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shaieaa\Desktop\Soil 2018\"/>
    </mc:Choice>
  </mc:AlternateContent>
  <bookViews>
    <workbookView xWindow="0" yWindow="0" windowWidth="24000" windowHeight="8910"/>
  </bookViews>
  <sheets>
    <sheet name="Sheet1" sheetId="1" r:id="rId1"/>
  </sheets>
  <definedNames>
    <definedName name="_xlnm.Print_Area" localSheetId="0">Sheet1!$C$4:$H$15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  <c r="G7" i="1"/>
  <c r="J21" i="1"/>
  <c r="H16" i="1"/>
  <c r="J16" i="1" s="1"/>
  <c r="H17" i="1"/>
  <c r="H18" i="1"/>
  <c r="H15" i="1"/>
  <c r="J17" i="1"/>
  <c r="J18" i="1"/>
  <c r="J15" i="1"/>
  <c r="I16" i="1"/>
  <c r="I15" i="1"/>
  <c r="I17" i="1"/>
  <c r="I7" i="1" l="1"/>
  <c r="I10" i="1" s="1"/>
  <c r="E37" i="1" s="1"/>
</calcChain>
</file>

<file path=xl/sharedStrings.xml><?xml version="1.0" encoding="utf-8"?>
<sst xmlns="http://schemas.openxmlformats.org/spreadsheetml/2006/main" count="24" uniqueCount="15">
  <si>
    <t>Lab 4</t>
  </si>
  <si>
    <t>Container+Moist (g)</t>
  </si>
  <si>
    <t>Container + Dry (g)</t>
  </si>
  <si>
    <t>Container Weight (g)</t>
  </si>
  <si>
    <t xml:space="preserve">Boston Blue Clay </t>
  </si>
  <si>
    <t>Liquid Limit Test</t>
  </si>
  <si>
    <t>Plastic Limit Test</t>
  </si>
  <si>
    <t>Weight of water</t>
  </si>
  <si>
    <t>Weight of soil</t>
  </si>
  <si>
    <t>Water Content</t>
  </si>
  <si>
    <t>Number of Blows</t>
  </si>
  <si>
    <t>PI</t>
  </si>
  <si>
    <t>LL</t>
  </si>
  <si>
    <t>IP = LL - PL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</si>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</sst>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2" fontId="0" fillId="0" borderId="0" xfId="0" applyNumberFormat="1"/>
    <xf numFmtId="10" fontId="0" fillId="0" borderId="0" xfId="0" applyNumberFormat="1"/>
    <xf numFmtId="0" fontId="0" fillId="0" borderId="0" xfId="0" applyFont="1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Border="1" applyAlignment="1"/>
    <xf numFmtId="0" fontId="0" fillId="0" borderId="0" xfId="0" applyBorder="1"/>
    <xf numFmtId="10" fontId="0" fillId="0" borderId="0" xfId="0" applyNumberFormat="1" applyBorder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Liquid</a:t>
            </a:r>
            <a:r>
              <a:rPr lang="en-US" baseline="0"/>
              <a:t> Limit Test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Sheet1!$G$15:$G$18</c:f>
              <c:numCache>
                <c:formatCode>General</c:formatCode>
                <c:ptCount val="4"/>
                <c:pt idx="0">
                  <c:v>14</c:v>
                </c:pt>
                <c:pt idx="1">
                  <c:v>24</c:v>
                </c:pt>
                <c:pt idx="2">
                  <c:v>36</c:v>
                </c:pt>
                <c:pt idx="3">
                  <c:v>49</c:v>
                </c:pt>
              </c:numCache>
            </c:numRef>
          </c:xVal>
          <c:yVal>
            <c:numRef>
              <c:f>Sheet1!$J$15:$J$18</c:f>
              <c:numCache>
                <c:formatCode>0.00%</c:formatCode>
                <c:ptCount val="4"/>
                <c:pt idx="0">
                  <c:v>0.26774595267745932</c:v>
                </c:pt>
                <c:pt idx="1">
                  <c:v>0.29372623574144485</c:v>
                </c:pt>
                <c:pt idx="2">
                  <c:v>0.28183421516754853</c:v>
                </c:pt>
                <c:pt idx="3">
                  <c:v>0.31499312242090771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111-4919-A6B5-0A8881A74F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3303384"/>
        <c:axId val="513303056"/>
      </c:scatterChart>
      <c:valAx>
        <c:axId val="513303384"/>
        <c:scaling>
          <c:orientation val="minMax"/>
          <c:max val="60"/>
        </c:scaling>
        <c:delete val="0"/>
        <c:axPos val="b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Blows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3303056"/>
        <c:crosses val="autoZero"/>
        <c:crossBetween val="midCat"/>
        <c:majorUnit val="5"/>
        <c:minorUnit val="5"/>
      </c:valAx>
      <c:valAx>
        <c:axId val="5133030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Water Content 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33033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687457</xdr:colOff>
      <xdr:row>19</xdr:row>
      <xdr:rowOff>86139</xdr:rowOff>
    </xdr:from>
    <xdr:to>
      <xdr:col>7</xdr:col>
      <xdr:colOff>405848</xdr:colOff>
      <xdr:row>33</xdr:row>
      <xdr:rowOff>162339</xdr:rowOff>
    </xdr:to>
    <xdr:grpSp>
      <xdr:nvGrpSpPr>
        <xdr:cNvPr id="19" name="Group 18">
          <a:extLst>
            <a:ext uri="{FF2B5EF4-FFF2-40B4-BE49-F238E27FC236}">
              <a16:creationId xmlns:a16="http://schemas.microsoft.com/office/drawing/2014/main" id="{83DD1B6A-A81C-4D57-B8C5-14B2054D05AE}"/>
            </a:ext>
          </a:extLst>
        </xdr:cNvPr>
        <xdr:cNvGrpSpPr/>
      </xdr:nvGrpSpPr>
      <xdr:grpSpPr>
        <a:xfrm>
          <a:off x="3554482" y="3743739"/>
          <a:ext cx="4566616" cy="2743200"/>
          <a:chOff x="3554482" y="3743739"/>
          <a:chExt cx="4566616" cy="2743200"/>
        </a:xfrm>
      </xdr:grpSpPr>
      <xdr:graphicFrame macro="">
        <xdr:nvGraphicFramePr>
          <xdr:cNvPr id="5" name="Chart 4">
            <a:extLst>
              <a:ext uri="{FF2B5EF4-FFF2-40B4-BE49-F238E27FC236}">
                <a16:creationId xmlns:a16="http://schemas.microsoft.com/office/drawing/2014/main" id="{312F1888-1D4E-4F21-B0BD-B85AA6E5B87B}"/>
              </a:ext>
            </a:extLst>
          </xdr:cNvPr>
          <xdr:cNvGraphicFramePr/>
        </xdr:nvGraphicFramePr>
        <xdr:xfrm>
          <a:off x="3554482" y="3743739"/>
          <a:ext cx="4566616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cxnSp macro="">
        <xdr:nvCxnSpPr>
          <xdr:cNvPr id="10" name="Straight Connector 9">
            <a:extLst>
              <a:ext uri="{FF2B5EF4-FFF2-40B4-BE49-F238E27FC236}">
                <a16:creationId xmlns:a16="http://schemas.microsoft.com/office/drawing/2014/main" id="{B93AB888-C583-4FEC-937B-3EAEBEA2A871}"/>
              </a:ext>
            </a:extLst>
          </xdr:cNvPr>
          <xdr:cNvCxnSpPr/>
        </xdr:nvCxnSpPr>
        <xdr:spPr>
          <a:xfrm flipH="1" flipV="1">
            <a:off x="4302876" y="4974771"/>
            <a:ext cx="1544114" cy="5443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" name="Straight Connector 13">
            <a:extLst>
              <a:ext uri="{FF2B5EF4-FFF2-40B4-BE49-F238E27FC236}">
                <a16:creationId xmlns:a16="http://schemas.microsoft.com/office/drawing/2014/main" id="{50E98D83-2527-4835-8CE5-64524171AD94}"/>
              </a:ext>
            </a:extLst>
          </xdr:cNvPr>
          <xdr:cNvCxnSpPr/>
        </xdr:nvCxnSpPr>
        <xdr:spPr>
          <a:xfrm>
            <a:off x="5836104" y="4974771"/>
            <a:ext cx="3566" cy="1175658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J37"/>
  <sheetViews>
    <sheetView tabSelected="1" zoomScaleNormal="100" workbookViewId="0">
      <selection activeCell="I37" sqref="I37"/>
    </sheetView>
  </sheetViews>
  <sheetFormatPr defaultRowHeight="15" x14ac:dyDescent="0.25"/>
  <cols>
    <col min="3" max="3" width="24.7109375" bestFit="1" customWidth="1"/>
    <col min="4" max="4" width="19.7109375" bestFit="1" customWidth="1"/>
    <col min="5" max="5" width="18.85546875" bestFit="1" customWidth="1"/>
    <col min="6" max="6" width="17.7109375" bestFit="1" customWidth="1"/>
    <col min="7" max="7" width="16.42578125" bestFit="1" customWidth="1"/>
    <col min="8" max="8" width="15.42578125" bestFit="1" customWidth="1"/>
    <col min="9" max="10" width="14.140625" bestFit="1" customWidth="1"/>
  </cols>
  <sheetData>
    <row r="2" spans="3:10" x14ac:dyDescent="0.25">
      <c r="C2" s="1" t="s">
        <v>0</v>
      </c>
    </row>
    <row r="3" spans="3:10" x14ac:dyDescent="0.25">
      <c r="C3" s="4"/>
    </row>
    <row r="4" spans="3:10" x14ac:dyDescent="0.25">
      <c r="C4" s="1" t="s">
        <v>4</v>
      </c>
    </row>
    <row r="5" spans="3:10" x14ac:dyDescent="0.25">
      <c r="C5" s="4"/>
      <c r="G5" s="5"/>
    </row>
    <row r="6" spans="3:10" ht="15.75" thickBot="1" x14ac:dyDescent="0.3">
      <c r="C6" s="6" t="s">
        <v>6</v>
      </c>
      <c r="D6" t="s">
        <v>3</v>
      </c>
      <c r="E6" t="s">
        <v>1</v>
      </c>
      <c r="F6" t="s">
        <v>2</v>
      </c>
      <c r="G6" s="5" t="s">
        <v>7</v>
      </c>
      <c r="H6" s="5" t="s">
        <v>8</v>
      </c>
      <c r="I6" s="5" t="s">
        <v>9</v>
      </c>
    </row>
    <row r="7" spans="3:10" ht="15.75" thickTop="1" x14ac:dyDescent="0.25">
      <c r="D7" s="9">
        <v>31.28</v>
      </c>
      <c r="E7" s="9">
        <v>36.92</v>
      </c>
      <c r="F7" s="9">
        <v>36.03</v>
      </c>
      <c r="G7">
        <f>E7-F7</f>
        <v>0.89000000000000057</v>
      </c>
      <c r="H7">
        <f>F7-D7</f>
        <v>4.75</v>
      </c>
      <c r="I7" s="3">
        <f>G7/H7</f>
        <v>0.18736842105263171</v>
      </c>
    </row>
    <row r="9" spans="3:10" x14ac:dyDescent="0.25">
      <c r="I9" s="9"/>
    </row>
    <row r="10" spans="3:10" x14ac:dyDescent="0.25">
      <c r="H10" s="11" t="s">
        <v>11</v>
      </c>
      <c r="I10" s="10">
        <f>I7</f>
        <v>0.18736842105263171</v>
      </c>
      <c r="J10" s="8"/>
    </row>
    <row r="11" spans="3:10" x14ac:dyDescent="0.25">
      <c r="I11" s="9"/>
    </row>
    <row r="13" spans="3:10" x14ac:dyDescent="0.25">
      <c r="J13" s="3"/>
    </row>
    <row r="14" spans="3:10" ht="15.75" thickBot="1" x14ac:dyDescent="0.3">
      <c r="C14" s="6" t="s">
        <v>5</v>
      </c>
      <c r="D14" t="s">
        <v>3</v>
      </c>
      <c r="E14" t="s">
        <v>1</v>
      </c>
      <c r="F14" t="s">
        <v>2</v>
      </c>
      <c r="G14" t="s">
        <v>10</v>
      </c>
      <c r="H14" t="s">
        <v>7</v>
      </c>
      <c r="I14" t="s">
        <v>8</v>
      </c>
      <c r="J14" t="s">
        <v>9</v>
      </c>
    </row>
    <row r="15" spans="3:10" ht="15.75" thickTop="1" x14ac:dyDescent="0.25">
      <c r="C15" t="s">
        <v>14</v>
      </c>
      <c r="D15">
        <v>31.57</v>
      </c>
      <c r="E15">
        <v>51.93</v>
      </c>
      <c r="F15">
        <v>47.63</v>
      </c>
      <c r="G15">
        <v>14</v>
      </c>
      <c r="H15">
        <f>E15-F15</f>
        <v>4.2999999999999972</v>
      </c>
      <c r="I15">
        <f>F15-D15</f>
        <v>16.060000000000002</v>
      </c>
      <c r="J15" s="3">
        <f>H15/I15</f>
        <v>0.26774595267745932</v>
      </c>
    </row>
    <row r="16" spans="3:10" x14ac:dyDescent="0.25">
      <c r="C16" t="s">
        <v>14</v>
      </c>
      <c r="D16">
        <v>31.03</v>
      </c>
      <c r="E16">
        <v>58.25</v>
      </c>
      <c r="F16">
        <v>52.07</v>
      </c>
      <c r="G16">
        <v>24</v>
      </c>
      <c r="H16">
        <f t="shared" ref="H16:H18" si="0">E16-F16</f>
        <v>6.18</v>
      </c>
      <c r="I16">
        <f>F16-D16</f>
        <v>21.04</v>
      </c>
      <c r="J16" s="3">
        <f t="shared" ref="J16:J18" si="1">H16/I16</f>
        <v>0.29372623574144485</v>
      </c>
    </row>
    <row r="17" spans="3:10" x14ac:dyDescent="0.25">
      <c r="C17" t="s">
        <v>14</v>
      </c>
      <c r="D17">
        <v>30.86</v>
      </c>
      <c r="E17">
        <v>67.2</v>
      </c>
      <c r="F17">
        <v>59.21</v>
      </c>
      <c r="G17">
        <v>36</v>
      </c>
      <c r="H17">
        <f t="shared" si="0"/>
        <v>7.990000000000002</v>
      </c>
      <c r="I17">
        <f>F17-D17</f>
        <v>28.35</v>
      </c>
      <c r="J17" s="3">
        <f t="shared" si="1"/>
        <v>0.28183421516754853</v>
      </c>
    </row>
    <row r="18" spans="3:10" x14ac:dyDescent="0.25">
      <c r="C18" t="s">
        <v>14</v>
      </c>
      <c r="D18">
        <v>30.57</v>
      </c>
      <c r="E18" s="2">
        <v>59.25</v>
      </c>
      <c r="F18" s="2">
        <v>52.38</v>
      </c>
      <c r="G18">
        <v>49</v>
      </c>
      <c r="H18">
        <f t="shared" si="0"/>
        <v>6.8699999999999974</v>
      </c>
      <c r="I18">
        <v>21.810000000000002</v>
      </c>
      <c r="J18" s="3">
        <f t="shared" si="1"/>
        <v>0.31499312242090771</v>
      </c>
    </row>
    <row r="19" spans="3:10" x14ac:dyDescent="0.25">
      <c r="E19" s="2"/>
      <c r="F19" s="2"/>
    </row>
    <row r="21" spans="3:10" x14ac:dyDescent="0.25">
      <c r="C21" s="3"/>
      <c r="E21" s="7"/>
      <c r="F21" s="7"/>
      <c r="I21" s="1" t="s">
        <v>12</v>
      </c>
      <c r="J21" s="3">
        <f>0.292</f>
        <v>0.29199999999999998</v>
      </c>
    </row>
    <row r="23" spans="3:10" x14ac:dyDescent="0.25">
      <c r="D23" s="2"/>
      <c r="E23" s="3"/>
      <c r="F23" s="3"/>
    </row>
    <row r="24" spans="3:10" x14ac:dyDescent="0.25">
      <c r="D24" s="2"/>
      <c r="E24" s="3"/>
      <c r="F24" s="3"/>
    </row>
    <row r="25" spans="3:10" x14ac:dyDescent="0.25">
      <c r="D25" s="2"/>
      <c r="E25" s="3"/>
      <c r="F25" s="3"/>
    </row>
    <row r="26" spans="3:10" x14ac:dyDescent="0.25">
      <c r="D26" s="2"/>
      <c r="E26" s="3"/>
      <c r="F26" s="3"/>
    </row>
    <row r="27" spans="3:10" x14ac:dyDescent="0.25">
      <c r="D27" s="2"/>
      <c r="E27" s="3"/>
      <c r="F27" s="3"/>
    </row>
    <row r="37" spans="4:5" x14ac:dyDescent="0.25">
      <c r="D37" s="1" t="s">
        <v>13</v>
      </c>
      <c r="E37" s="3">
        <f>J21-I10</f>
        <v>0.10463157894736827</v>
      </c>
    </row>
  </sheetData>
  <mergeCells count="1">
    <mergeCell ref="E21:F2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2018-06-04T07:50:31Z</cp:lastPrinted>
  <dcterms:created xsi:type="dcterms:W3CDTF">2018-06-04T06:26:43Z</dcterms:created>
  <dcterms:modified xsi:type="dcterms:W3CDTF">2018-06-06T04:58:18Z</dcterms:modified>
</cp:coreProperties>
</file>